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部门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<sst xmlns="http://schemas.openxmlformats.org/spreadsheetml/2006/main" count="42" uniqueCount="41">
  <si>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表6：</t>
  </si>
  <si>
    <t>部门项目支出预算表</t>
  </si>
  <si>
    <t>部门编码及名称：324 三河市国土资源局</t>
  </si>
  <si>
    <t>单位:万元</t>
  </si>
  <si>
    <t>功能分类  科目编码</t>
  </si>
  <si>
    <t>功能分类              科目名称</t>
  </si>
  <si>
    <t>预算资金来源</t>
  </si>
  <si>
    <t>预算数     合　计</t>
  </si>
  <si>
    <t>一般公共预算拨款</t>
  </si>
  <si>
    <t>政府性基金预算拨款</t>
  </si>
  <si>
    <t>财政专户核拨</t>
  </si>
  <si>
    <t>其他来源收入</t>
  </si>
  <si>
    <t>项目支出总计</t>
  </si>
  <si>
    <t>城乡社区支出</t>
  </si>
  <si>
    <t>国有土地使用权出让收入及对应专项债务收入安排的支出</t>
  </si>
  <si>
    <t>土地开发支出</t>
  </si>
  <si>
    <t>补助被征地农民支出</t>
  </si>
  <si>
    <t>土地出让业务支出</t>
  </si>
  <si>
    <t>其他国有土地使用权出让收入安排的支出</t>
  </si>
  <si>
    <t>国有土地收益基金及对应专项债务收入安排的支出</t>
  </si>
  <si>
    <t>农业土地开发资金及对应专项债务收入安排的支出</t>
  </si>
  <si>
    <t>新增建设用地土地有偿使用费及对应专项债务收入安排的支出</t>
  </si>
  <si>
    <t>耕地开发专项支出</t>
  </si>
  <si>
    <t>土地整理支出</t>
  </si>
  <si>
    <t>国土海洋气象等支出</t>
  </si>
  <si>
    <t>国土资源事务</t>
  </si>
  <si>
    <t>一般行政管理事务</t>
  </si>
  <si>
    <t>国土资源规划及管理</t>
  </si>
  <si>
    <t>土地资源调查</t>
  </si>
  <si>
    <t>土地资源利用与保护</t>
  </si>
  <si>
    <t>国土资源社会公益服务</t>
  </si>
  <si>
    <t>国土资源行业业务管理</t>
  </si>
  <si>
    <t>国土整治</t>
  </si>
  <si>
    <t>地质灾害防治</t>
  </si>
  <si>
    <t>地质及矿产资源调查</t>
  </si>
  <si>
    <t>地质矿产资源利用与保护</t>
  </si>
  <si>
    <t>债务付息支出</t>
  </si>
  <si>
    <t>地方政府一般债务付息支出</t>
  </si>
  <si>
    <t>地方政府一般债券付息支出</t>
  </si>
  <si>
    <t>地方政府专项债务付息支出</t>
  </si>
  <si>
    <t>国有土地使用权出让金债务付息支出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</si>
</sst>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.5"/>
      <name val="方正书宋_GBK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25">
      <selection activeCell="A30" sqref="A30:IV30"/>
    </sheetView>
  </sheetViews>
  <sheetFormatPr defaultColWidth="9.00390625" defaultRowHeight="14.25"/>
  <cols>
    <col min="1" max="1" width="9.00390625" style="4" customWidth="1"/>
    <col min="2" max="2" width="24.125" style="4" customWidth="1"/>
    <col min="3" max="3" width="13.375" style="5" customWidth="1"/>
    <col min="4" max="4" width="12.00390625" style="5" customWidth="1"/>
    <col min="5" max="5" width="12.25390625" style="5" customWidth="1"/>
    <col min="6" max="7" width="8.875" style="5" customWidth="1"/>
    <col min="8" max="16384" width="9.00390625" style="4" customWidth="1"/>
  </cols>
  <sheetData>
    <row r="1" ht="14.25">
      <c r="A1" s="6" t="s">
        <v>0</v>
      </c>
    </row>
    <row r="2" spans="1:7" ht="30.75" customHeight="1">
      <c r="A2" s="7" t="s">
        <v>1</v>
      </c>
      <c r="B2" s="7"/>
      <c r="C2" s="8"/>
      <c r="D2" s="8"/>
      <c r="E2" s="8"/>
      <c r="F2" s="8"/>
      <c r="G2" s="8"/>
    </row>
    <row r="3" spans="1:7" s="1" customFormat="1" ht="34.5" customHeight="1">
      <c r="A3" s="9" t="s">
        <v>2</v>
      </c>
      <c r="B3" s="9"/>
      <c r="C3" s="10"/>
      <c r="D3" s="10"/>
      <c r="E3" s="11"/>
      <c r="F3" s="11"/>
      <c r="G3" s="12" t="s">
        <v>3</v>
      </c>
    </row>
    <row r="4" spans="1:7" s="1" customFormat="1" ht="26.25" customHeight="1">
      <c r="A4" s="13" t="s">
        <v>4</v>
      </c>
      <c r="B4" s="13" t="s">
        <v>5</v>
      </c>
      <c r="C4" s="14" t="s">
        <v>6</v>
      </c>
      <c r="D4" s="14"/>
      <c r="E4" s="14"/>
      <c r="F4" s="14"/>
      <c r="G4" s="14"/>
    </row>
    <row r="5" spans="1:7" s="1" customFormat="1" ht="42.75" customHeight="1">
      <c r="A5" s="13"/>
      <c r="B5" s="13"/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</row>
    <row r="6" spans="1:7" s="2" customFormat="1" ht="23.25" customHeight="1">
      <c r="A6" s="16"/>
      <c r="B6" s="16" t="s">
        <v>12</v>
      </c>
      <c r="C6" s="17">
        <f>D6+E6</f>
        <v>200517.29</v>
      </c>
      <c r="D6" s="17">
        <f>D7+D19+D31</f>
        <v>74949.11</v>
      </c>
      <c r="E6" s="17">
        <f>E7+E19+E31</f>
        <v>125568.18000000001</v>
      </c>
      <c r="F6" s="18"/>
      <c r="G6" s="18"/>
    </row>
    <row r="7" spans="1:7" s="2" customFormat="1" ht="23.25" customHeight="1">
      <c r="A7" s="19">
        <v>212</v>
      </c>
      <c r="B7" s="20" t="s">
        <v>13</v>
      </c>
      <c r="C7" s="21">
        <f>D7+E7</f>
        <v>124333.68000000001</v>
      </c>
      <c r="D7" s="22"/>
      <c r="E7" s="22">
        <f>E8+E13+E15+E16</f>
        <v>124333.68000000001</v>
      </c>
      <c r="F7" s="23"/>
      <c r="G7" s="23"/>
    </row>
    <row r="8" spans="1:7" s="2" customFormat="1" ht="23.25" customHeight="1">
      <c r="A8" s="19">
        <v>21208</v>
      </c>
      <c r="B8" s="24" t="s">
        <v>14</v>
      </c>
      <c r="C8" s="21">
        <f aca="true" t="shared" si="0" ref="C8:C35">D8+E8</f>
        <v>104041.24</v>
      </c>
      <c r="D8" s="22"/>
      <c r="E8" s="22">
        <f>E9+E10+E11+E12</f>
        <v>104041.24</v>
      </c>
      <c r="F8" s="23"/>
      <c r="G8" s="23"/>
    </row>
    <row r="9" spans="1:7" s="3" customFormat="1" ht="23.25" customHeight="1">
      <c r="A9" s="25">
        <v>2120802</v>
      </c>
      <c r="B9" s="26" t="s">
        <v>15</v>
      </c>
      <c r="C9" s="21">
        <f t="shared" si="0"/>
        <v>101113.79000000001</v>
      </c>
      <c r="D9" s="27"/>
      <c r="E9" s="27">
        <v>101113.79</v>
      </c>
      <c r="F9" s="23"/>
      <c r="G9" s="23"/>
    </row>
    <row r="10" spans="1:7" s="3" customFormat="1" ht="23.25" customHeight="1">
      <c r="A10" s="25">
        <v>2120805</v>
      </c>
      <c r="B10" s="26" t="s">
        <v>16</v>
      </c>
      <c r="C10" s="21">
        <f t="shared" si="0"/>
        <v>2192.49</v>
      </c>
      <c r="D10" s="27"/>
      <c r="E10" s="27">
        <v>2192.49</v>
      </c>
      <c r="F10" s="23"/>
      <c r="G10" s="23"/>
    </row>
    <row r="11" spans="1:7" s="2" customFormat="1" ht="23.25" customHeight="1">
      <c r="A11" s="25">
        <v>2120806</v>
      </c>
      <c r="B11" s="26" t="s">
        <v>17</v>
      </c>
      <c r="C11" s="21">
        <f t="shared" si="0"/>
        <v>715.29</v>
      </c>
      <c r="D11" s="27"/>
      <c r="E11" s="27">
        <v>715.29</v>
      </c>
      <c r="F11" s="23"/>
      <c r="G11" s="23"/>
    </row>
    <row r="12" spans="1:7" s="3" customFormat="1" ht="23.25" customHeight="1">
      <c r="A12" s="25">
        <v>2120899</v>
      </c>
      <c r="B12" s="26" t="s">
        <v>18</v>
      </c>
      <c r="C12" s="21">
        <f t="shared" si="0"/>
        <v>19.67</v>
      </c>
      <c r="D12" s="27"/>
      <c r="E12" s="27">
        <v>19.67</v>
      </c>
      <c r="F12" s="23"/>
      <c r="G12" s="23"/>
    </row>
    <row r="13" spans="1:7" s="3" customFormat="1" ht="23.25" customHeight="1">
      <c r="A13" s="25">
        <v>21210</v>
      </c>
      <c r="B13" s="26" t="s">
        <v>19</v>
      </c>
      <c r="C13" s="21">
        <f t="shared" si="0"/>
        <v>17492</v>
      </c>
      <c r="D13" s="27"/>
      <c r="E13" s="27">
        <f>E14</f>
        <v>17492</v>
      </c>
      <c r="F13" s="23"/>
      <c r="G13" s="23"/>
    </row>
    <row r="14" spans="1:7" s="2" customFormat="1" ht="23.25" customHeight="1">
      <c r="A14" s="25">
        <v>2121002</v>
      </c>
      <c r="B14" s="20" t="s">
        <v>15</v>
      </c>
      <c r="C14" s="21">
        <f t="shared" si="0"/>
        <v>17492</v>
      </c>
      <c r="D14" s="27"/>
      <c r="E14" s="27">
        <v>17492</v>
      </c>
      <c r="F14" s="23"/>
      <c r="G14" s="23"/>
    </row>
    <row r="15" spans="1:7" s="3" customFormat="1" ht="23.25" customHeight="1">
      <c r="A15" s="25">
        <v>21211</v>
      </c>
      <c r="B15" s="26" t="s">
        <v>20</v>
      </c>
      <c r="C15" s="21">
        <f t="shared" si="0"/>
        <v>53.85</v>
      </c>
      <c r="D15" s="27"/>
      <c r="E15" s="27">
        <v>53.85</v>
      </c>
      <c r="F15" s="23"/>
      <c r="G15" s="23"/>
    </row>
    <row r="16" spans="1:7" s="3" customFormat="1" ht="23.25" customHeight="1">
      <c r="A16" s="25">
        <v>21212</v>
      </c>
      <c r="B16" s="26" t="s">
        <v>21</v>
      </c>
      <c r="C16" s="21">
        <f t="shared" si="0"/>
        <v>2746.59</v>
      </c>
      <c r="D16" s="27"/>
      <c r="E16" s="27">
        <f>E17+E18</f>
        <v>2746.59</v>
      </c>
      <c r="F16" s="23"/>
      <c r="G16" s="23"/>
    </row>
    <row r="17" spans="1:7" s="3" customFormat="1" ht="23.25" customHeight="1">
      <c r="A17" s="28">
        <v>2121201</v>
      </c>
      <c r="B17" s="26" t="s">
        <v>22</v>
      </c>
      <c r="C17" s="21">
        <f t="shared" si="0"/>
        <v>1846.5900000000001</v>
      </c>
      <c r="D17" s="29"/>
      <c r="E17" s="29">
        <v>1846.59</v>
      </c>
      <c r="F17" s="23"/>
      <c r="G17" s="23"/>
    </row>
    <row r="18" spans="1:7" s="3" customFormat="1" ht="23.25" customHeight="1">
      <c r="A18" s="28">
        <v>2121203</v>
      </c>
      <c r="B18" s="26" t="s">
        <v>23</v>
      </c>
      <c r="C18" s="21">
        <f t="shared" si="0"/>
        <v>900</v>
      </c>
      <c r="D18" s="29"/>
      <c r="E18" s="29">
        <v>900</v>
      </c>
      <c r="F18" s="23"/>
      <c r="G18" s="23"/>
    </row>
    <row r="19" spans="1:7" s="3" customFormat="1" ht="23.25" customHeight="1">
      <c r="A19" s="28">
        <v>220</v>
      </c>
      <c r="B19" s="30" t="s">
        <v>24</v>
      </c>
      <c r="C19" s="21">
        <f t="shared" si="0"/>
        <v>73775.11</v>
      </c>
      <c r="D19" s="29">
        <f>D20</f>
        <v>73775.11</v>
      </c>
      <c r="E19" s="29"/>
      <c r="F19" s="31"/>
      <c r="G19" s="31"/>
    </row>
    <row r="20" spans="1:7" s="3" customFormat="1" ht="23.25" customHeight="1">
      <c r="A20" s="28">
        <v>22001</v>
      </c>
      <c r="B20" s="30" t="s">
        <v>25</v>
      </c>
      <c r="C20" s="21">
        <f t="shared" si="0"/>
        <v>73775.11</v>
      </c>
      <c r="D20" s="29">
        <f>D21+D22+D23+D24+D25+D26+D27+D28+D29+D30</f>
        <v>73775.11</v>
      </c>
      <c r="E20" s="29"/>
      <c r="F20" s="31"/>
      <c r="G20" s="31"/>
    </row>
    <row r="21" spans="1:7" s="3" customFormat="1" ht="23.25" customHeight="1">
      <c r="A21" s="28">
        <v>2200102</v>
      </c>
      <c r="B21" s="32" t="s">
        <v>26</v>
      </c>
      <c r="C21" s="21">
        <f t="shared" si="0"/>
        <v>160</v>
      </c>
      <c r="D21" s="29">
        <v>160</v>
      </c>
      <c r="E21" s="29"/>
      <c r="F21" s="31"/>
      <c r="G21" s="31"/>
    </row>
    <row r="22" spans="1:7" s="3" customFormat="1" ht="23.25" customHeight="1">
      <c r="A22" s="28">
        <v>2200104</v>
      </c>
      <c r="B22" s="26" t="s">
        <v>27</v>
      </c>
      <c r="C22" s="21">
        <f t="shared" si="0"/>
        <v>459.79</v>
      </c>
      <c r="D22" s="29">
        <v>459.79</v>
      </c>
      <c r="E22" s="29"/>
      <c r="F22" s="23"/>
      <c r="G22" s="23"/>
    </row>
    <row r="23" spans="1:7" s="3" customFormat="1" ht="23.25" customHeight="1">
      <c r="A23" s="28">
        <v>2200105</v>
      </c>
      <c r="B23" s="26" t="s">
        <v>28</v>
      </c>
      <c r="C23" s="21">
        <f t="shared" si="0"/>
        <v>1249.8</v>
      </c>
      <c r="D23" s="29">
        <v>1249.8</v>
      </c>
      <c r="E23" s="29"/>
      <c r="F23" s="23"/>
      <c r="G23" s="23"/>
    </row>
    <row r="24" spans="1:7" s="3" customFormat="1" ht="23.25" customHeight="1">
      <c r="A24" s="28">
        <v>2200106</v>
      </c>
      <c r="B24" s="26" t="s">
        <v>29</v>
      </c>
      <c r="C24" s="21">
        <f t="shared" si="0"/>
        <v>7988.77</v>
      </c>
      <c r="D24" s="29">
        <v>7988.77</v>
      </c>
      <c r="E24" s="29"/>
      <c r="F24" s="23"/>
      <c r="G24" s="23"/>
    </row>
    <row r="25" spans="1:7" s="3" customFormat="1" ht="23.25" customHeight="1">
      <c r="A25" s="28">
        <v>2200107</v>
      </c>
      <c r="B25" s="26" t="s">
        <v>30</v>
      </c>
      <c r="C25" s="21">
        <f t="shared" si="0"/>
        <v>16.67</v>
      </c>
      <c r="D25" s="29">
        <v>16.67</v>
      </c>
      <c r="E25" s="29"/>
      <c r="F25" s="23"/>
      <c r="G25" s="23"/>
    </row>
    <row r="26" spans="1:7" s="3" customFormat="1" ht="23.25" customHeight="1">
      <c r="A26" s="28">
        <v>2200108</v>
      </c>
      <c r="B26" s="32" t="s">
        <v>31</v>
      </c>
      <c r="C26" s="21">
        <f t="shared" si="0"/>
        <v>50</v>
      </c>
      <c r="D26" s="29">
        <v>50</v>
      </c>
      <c r="E26" s="29"/>
      <c r="F26" s="31"/>
      <c r="G26" s="31"/>
    </row>
    <row r="27" spans="1:7" s="3" customFormat="1" ht="18" customHeight="1">
      <c r="A27" s="28">
        <v>2200110</v>
      </c>
      <c r="B27" s="26" t="s">
        <v>32</v>
      </c>
      <c r="C27" s="21">
        <f t="shared" si="0"/>
        <v>31752.2</v>
      </c>
      <c r="D27" s="29">
        <v>31752.2</v>
      </c>
      <c r="E27" s="29"/>
      <c r="F27" s="23"/>
      <c r="G27" s="23"/>
    </row>
    <row r="28" spans="1:7" s="3" customFormat="1" ht="19.5" customHeight="1">
      <c r="A28" s="28">
        <v>2200111</v>
      </c>
      <c r="B28" s="26" t="s">
        <v>33</v>
      </c>
      <c r="C28" s="21">
        <f t="shared" si="0"/>
        <v>30</v>
      </c>
      <c r="D28" s="29">
        <v>30</v>
      </c>
      <c r="E28" s="29"/>
      <c r="F28" s="23"/>
      <c r="G28" s="23"/>
    </row>
    <row r="29" spans="1:7" s="3" customFormat="1" ht="21" customHeight="1">
      <c r="A29" s="28">
        <v>2200113</v>
      </c>
      <c r="B29" s="26" t="s">
        <v>34</v>
      </c>
      <c r="C29" s="21">
        <f t="shared" si="0"/>
        <v>304</v>
      </c>
      <c r="D29" s="29">
        <v>304</v>
      </c>
      <c r="E29" s="29"/>
      <c r="F29" s="23"/>
      <c r="G29" s="23"/>
    </row>
    <row r="30" spans="1:7" s="3" customFormat="1" ht="23.25" customHeight="1">
      <c r="A30" s="28">
        <v>2200114</v>
      </c>
      <c r="B30" s="26" t="s">
        <v>35</v>
      </c>
      <c r="C30" s="21">
        <f t="shared" si="0"/>
        <v>31763.88</v>
      </c>
      <c r="D30" s="29">
        <v>31763.88</v>
      </c>
      <c r="E30" s="29"/>
      <c r="F30" s="23"/>
      <c r="G30" s="23"/>
    </row>
    <row r="31" spans="1:7" s="3" customFormat="1" ht="15" customHeight="1">
      <c r="A31" s="28">
        <v>232</v>
      </c>
      <c r="B31" s="26" t="s">
        <v>36</v>
      </c>
      <c r="C31" s="21">
        <f t="shared" si="0"/>
        <v>2408.5</v>
      </c>
      <c r="D31" s="29">
        <f>D32</f>
        <v>1174</v>
      </c>
      <c r="E31" s="29">
        <f>E34</f>
        <v>1234.5</v>
      </c>
      <c r="F31" s="23"/>
      <c r="G31" s="23"/>
    </row>
    <row r="32" spans="1:7" s="3" customFormat="1" ht="21" customHeight="1">
      <c r="A32" s="28">
        <v>23203</v>
      </c>
      <c r="B32" s="26" t="s">
        <v>37</v>
      </c>
      <c r="C32" s="21">
        <f t="shared" si="0"/>
        <v>1174</v>
      </c>
      <c r="D32" s="29">
        <f>D33</f>
        <v>1174</v>
      </c>
      <c r="E32" s="29"/>
      <c r="F32" s="23"/>
      <c r="G32" s="23"/>
    </row>
    <row r="33" spans="1:7" s="2" customFormat="1" ht="18.75" customHeight="1">
      <c r="A33" s="28">
        <v>2320301</v>
      </c>
      <c r="B33" s="26" t="s">
        <v>38</v>
      </c>
      <c r="C33" s="21">
        <f t="shared" si="0"/>
        <v>1174</v>
      </c>
      <c r="D33" s="29">
        <v>1174</v>
      </c>
      <c r="E33" s="29"/>
      <c r="F33" s="23"/>
      <c r="G33" s="23"/>
    </row>
    <row r="34" spans="1:7" s="2" customFormat="1" ht="23.25" customHeight="1">
      <c r="A34" s="28">
        <v>23204</v>
      </c>
      <c r="B34" s="26" t="s">
        <v>39</v>
      </c>
      <c r="C34" s="21">
        <f t="shared" si="0"/>
        <v>1234.5</v>
      </c>
      <c r="D34" s="29"/>
      <c r="E34" s="29">
        <f>E35</f>
        <v>1234.5</v>
      </c>
      <c r="F34" s="23"/>
      <c r="G34" s="23"/>
    </row>
    <row r="35" spans="1:7" s="2" customFormat="1" ht="23.25" customHeight="1">
      <c r="A35" s="28">
        <v>2320411</v>
      </c>
      <c r="B35" s="26" t="s">
        <v>40</v>
      </c>
      <c r="C35" s="21">
        <f t="shared" si="0"/>
        <v>1234.5</v>
      </c>
      <c r="D35" s="29"/>
      <c r="E35" s="29">
        <v>1234.5</v>
      </c>
      <c r="F35" s="23"/>
      <c r="G35" s="23"/>
    </row>
    <row r="36" spans="2:7" s="2" customFormat="1" ht="12">
      <c r="B36" s="33"/>
      <c r="C36" s="34"/>
      <c r="D36" s="34"/>
      <c r="E36" s="34"/>
      <c r="F36" s="34"/>
      <c r="G36" s="34"/>
    </row>
    <row r="37" spans="2:7" s="2" customFormat="1" ht="12">
      <c r="B37" s="33"/>
      <c r="C37" s="34"/>
      <c r="D37" s="34"/>
      <c r="E37" s="34"/>
      <c r="F37" s="34"/>
      <c r="G37" s="34"/>
    </row>
    <row r="38" spans="2:7" s="2" customFormat="1" ht="12">
      <c r="B38" s="33"/>
      <c r="C38" s="34"/>
      <c r="D38" s="34"/>
      <c r="E38" s="34"/>
      <c r="F38" s="34"/>
      <c r="G38" s="34"/>
    </row>
    <row r="39" spans="2:7" s="2" customFormat="1" ht="12">
      <c r="B39" s="33"/>
      <c r="C39" s="34"/>
      <c r="D39" s="34"/>
      <c r="E39" s="34"/>
      <c r="F39" s="34"/>
      <c r="G39" s="34"/>
    </row>
    <row r="40" spans="2:7" s="2" customFormat="1" ht="12">
      <c r="B40" s="33"/>
      <c r="C40" s="34"/>
      <c r="D40" s="34"/>
      <c r="E40" s="34"/>
      <c r="F40" s="34"/>
      <c r="G40" s="34"/>
    </row>
    <row r="41" spans="2:7" s="2" customFormat="1" ht="12">
      <c r="B41" s="33"/>
      <c r="C41" s="34"/>
      <c r="D41" s="34"/>
      <c r="E41" s="34"/>
      <c r="F41" s="34"/>
      <c r="G41" s="34"/>
    </row>
    <row r="42" spans="2:7" s="2" customFormat="1" ht="12">
      <c r="B42" s="33"/>
      <c r="C42" s="34"/>
      <c r="D42" s="34"/>
      <c r="E42" s="34"/>
      <c r="F42" s="34"/>
      <c r="G42" s="34"/>
    </row>
    <row r="43" spans="3:7" s="2" customFormat="1" ht="12">
      <c r="C43" s="34"/>
      <c r="D43" s="34"/>
      <c r="E43" s="34"/>
      <c r="F43" s="34"/>
      <c r="G43" s="34"/>
    </row>
    <row r="44" spans="3:7" s="2" customFormat="1" ht="12">
      <c r="C44" s="34"/>
      <c r="D44" s="34"/>
      <c r="E44" s="34"/>
      <c r="F44" s="34"/>
      <c r="G44" s="34"/>
    </row>
    <row r="45" spans="3:7" s="2" customFormat="1" ht="12">
      <c r="C45" s="34"/>
      <c r="D45" s="34"/>
      <c r="E45" s="34"/>
      <c r="F45" s="34"/>
      <c r="G45" s="34"/>
    </row>
    <row r="46" spans="3:7" s="2" customFormat="1" ht="12">
      <c r="C46" s="34"/>
      <c r="D46" s="34"/>
      <c r="E46" s="34"/>
      <c r="F46" s="34"/>
      <c r="G46" s="34"/>
    </row>
    <row r="47" spans="3:7" s="2" customFormat="1" ht="12">
      <c r="C47" s="34"/>
      <c r="D47" s="34"/>
      <c r="E47" s="34"/>
      <c r="F47" s="34"/>
      <c r="G47" s="34"/>
    </row>
    <row r="48" spans="3:7" s="2" customFormat="1" ht="12">
      <c r="C48" s="34"/>
      <c r="D48" s="34"/>
      <c r="E48" s="34"/>
      <c r="F48" s="34"/>
      <c r="G48" s="34"/>
    </row>
    <row r="49" spans="3:7" s="2" customFormat="1" ht="12">
      <c r="C49" s="34"/>
      <c r="D49" s="34"/>
      <c r="E49" s="34"/>
      <c r="F49" s="34"/>
      <c r="G49" s="34"/>
    </row>
    <row r="50" spans="3:7" s="2" customFormat="1" ht="12">
      <c r="C50" s="34"/>
      <c r="D50" s="34"/>
      <c r="E50" s="34"/>
      <c r="F50" s="34"/>
      <c r="G50" s="34"/>
    </row>
    <row r="51" spans="3:7" s="2" customFormat="1" ht="12">
      <c r="C51" s="34"/>
      <c r="D51" s="34"/>
      <c r="E51" s="34"/>
      <c r="F51" s="34"/>
      <c r="G51" s="34"/>
    </row>
    <row r="52" spans="3:7" s="2" customFormat="1" ht="12">
      <c r="C52" s="34"/>
      <c r="D52" s="34"/>
      <c r="E52" s="34"/>
      <c r="F52" s="34"/>
      <c r="G52" s="34"/>
    </row>
    <row r="53" spans="3:7" s="2" customFormat="1" ht="12">
      <c r="C53" s="34"/>
      <c r="D53" s="34"/>
      <c r="E53" s="34"/>
      <c r="F53" s="34"/>
      <c r="G53" s="34"/>
    </row>
    <row r="54" spans="3:7" s="2" customFormat="1" ht="12">
      <c r="C54" s="34"/>
      <c r="D54" s="34"/>
      <c r="E54" s="34"/>
      <c r="F54" s="34"/>
      <c r="G54" s="34"/>
    </row>
    <row r="55" spans="3:7" s="2" customFormat="1" ht="12">
      <c r="C55" s="34"/>
      <c r="D55" s="34"/>
      <c r="E55" s="34"/>
      <c r="F55" s="34"/>
      <c r="G55" s="34"/>
    </row>
    <row r="56" spans="3:7" s="2" customFormat="1" ht="12">
      <c r="C56" s="34"/>
      <c r="D56" s="34"/>
      <c r="E56" s="34"/>
      <c r="F56" s="34"/>
      <c r="G56" s="34"/>
    </row>
    <row r="57" spans="3:7" s="2" customFormat="1" ht="12">
      <c r="C57" s="34"/>
      <c r="D57" s="34"/>
      <c r="E57" s="34"/>
      <c r="F57" s="34"/>
      <c r="G57" s="34"/>
    </row>
    <row r="58" spans="3:7" s="2" customFormat="1" ht="12">
      <c r="C58" s="34"/>
      <c r="D58" s="34"/>
      <c r="E58" s="34"/>
      <c r="F58" s="34"/>
      <c r="G58" s="34"/>
    </row>
    <row r="59" spans="3:7" s="2" customFormat="1" ht="12">
      <c r="C59" s="34"/>
      <c r="D59" s="34"/>
      <c r="E59" s="34"/>
      <c r="F59" s="34"/>
      <c r="G59" s="34"/>
    </row>
    <row r="60" spans="3:7" s="2" customFormat="1" ht="12">
      <c r="C60" s="34"/>
      <c r="D60" s="34"/>
      <c r="E60" s="34"/>
      <c r="F60" s="34"/>
      <c r="G60" s="34"/>
    </row>
    <row r="61" spans="3:7" s="2" customFormat="1" ht="12">
      <c r="C61" s="34"/>
      <c r="D61" s="34"/>
      <c r="E61" s="34"/>
      <c r="F61" s="34"/>
      <c r="G61" s="34"/>
    </row>
    <row r="62" spans="3:7" s="2" customFormat="1" ht="12">
      <c r="C62" s="34"/>
      <c r="D62" s="34"/>
      <c r="E62" s="34"/>
      <c r="F62" s="34"/>
      <c r="G62" s="34"/>
    </row>
    <row r="63" spans="3:7" s="2" customFormat="1" ht="12">
      <c r="C63" s="34"/>
      <c r="D63" s="34"/>
      <c r="E63" s="34"/>
      <c r="F63" s="34"/>
      <c r="G63" s="34"/>
    </row>
    <row r="64" spans="3:7" s="2" customFormat="1" ht="12">
      <c r="C64" s="34"/>
      <c r="D64" s="34"/>
      <c r="E64" s="34"/>
      <c r="F64" s="34"/>
      <c r="G64" s="34"/>
    </row>
    <row r="65" spans="3:7" s="2" customFormat="1" ht="12">
      <c r="C65" s="34"/>
      <c r="D65" s="34"/>
      <c r="E65" s="34"/>
      <c r="F65" s="34"/>
      <c r="G65" s="34"/>
    </row>
    <row r="66" spans="3:7" s="2" customFormat="1" ht="12">
      <c r="C66" s="34"/>
      <c r="D66" s="34"/>
      <c r="E66" s="34"/>
      <c r="F66" s="34"/>
      <c r="G66" s="34"/>
    </row>
    <row r="67" spans="3:7" s="2" customFormat="1" ht="12">
      <c r="C67" s="34"/>
      <c r="D67" s="34"/>
      <c r="E67" s="34"/>
      <c r="F67" s="34"/>
      <c r="G67" s="34"/>
    </row>
    <row r="68" spans="3:7" s="2" customFormat="1" ht="12">
      <c r="C68" s="34"/>
      <c r="D68" s="34"/>
      <c r="E68" s="34"/>
      <c r="F68" s="34"/>
      <c r="G68" s="34"/>
    </row>
    <row r="69" spans="3:7" s="2" customFormat="1" ht="12">
      <c r="C69" s="34"/>
      <c r="D69" s="34"/>
      <c r="E69" s="34"/>
      <c r="F69" s="34"/>
      <c r="G69" s="34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43" bottom="0.35" header="0.28" footer="0.16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[预算股][刘长河]</cp:lastModifiedBy>
  <cp:lastPrinted>2016-05-03T12:34:23Z</cp:lastPrinted>
  <dcterms:created xsi:type="dcterms:W3CDTF">2011-06-07T09:33:59Z</dcterms:created>
  <dcterms:modified xsi:type="dcterms:W3CDTF">2016-05-12T07:38:00Z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